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6" windowHeight="104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<sst xmlns="http://schemas.openxmlformats.org/spreadsheetml/2006/main" count="11">
  <si>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Enter product price:</t>
  </si>
  <si>
    <t>Enter % off</t>
  </si>
  <si>
    <t>Final product price your royalty will be based on:</t>
  </si>
  <si>
    <t>Enter a royalty percent here:</t>
  </si>
  <si>
    <t>Transaction Fee if known, otherwise leave at 0</t>
  </si>
  <si>
    <t>Royalty you will earn when Referrer is "None"</t>
  </si>
  <si>
    <t>Royalty you will earn when Referrer is "Self" or "Third Party"</t>
  </si>
  <si>
    <t>("Carve-Out" Fee of:</t>
  </si>
  <si>
    <t>)</t>
  </si>
  <si>
    <t>Referral earned if Referrer is "Self"</t>
  </si>
  <si>
    <t xml:space="preserve">Royalty rates set at 15.01% or greater trigger a Transaction Fee which is deducted from your pay-out but since I don't know the formula used to calculate that I can't factor it in here as part of the auto-calculation. If you know it, enter it above and it will be included in the calculation; if not, leave it at zero and remember that your pay-out will be less then shown here if your rate is 15.01% or more.  
*Pay-outs may be off by a penny because of rounding up/down to the nearest cent.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</si>
</sst>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&quot;$&quot;#,##0.00;\-&quot;$&quot;#,##0.00"/>
    <numFmt numFmtId="178" formatCode="_ * #,##0.00_ ;_ * \-#,##0.00_ ;_ * &quot;-&quot;??_ ;_ @_ "/>
  </numFmts>
  <fonts count="28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4" tint="-0.25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rgb="FF00B0F0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b/>
      <sz val="12"/>
      <color rgb="FFC00000"/>
      <name val="Calibri"/>
      <charset val="134"/>
      <scheme val="minor"/>
    </font>
    <font>
      <b/>
      <sz val="12"/>
      <color rgb="FF00B050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7" borderId="18" applyNumberFormat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16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5" borderId="22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1" xfId="0" applyNumberForma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49" fontId="0" fillId="2" borderId="2" xfId="0" applyNumberFormat="1" applyFill="1" applyBorder="1" applyProtection="1">
      <alignment vertical="center"/>
      <protection locked="0"/>
    </xf>
    <xf numFmtId="0" fontId="0" fillId="2" borderId="2" xfId="0" applyNumberFormat="1" applyFill="1" applyBorder="1" applyProtection="1">
      <alignment vertical="center"/>
      <protection locked="0"/>
    </xf>
    <xf numFmtId="0" fontId="0" fillId="2" borderId="3" xfId="0" applyNumberFormat="1" applyFill="1" applyBorder="1" applyProtection="1">
      <alignment vertical="center"/>
      <protection locked="0"/>
    </xf>
    <xf numFmtId="0" fontId="0" fillId="2" borderId="4" xfId="0" applyNumberFormat="1" applyFill="1" applyBorder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horizontal="right" vertical="center" indent="1"/>
    </xf>
    <xf numFmtId="177" fontId="2" fillId="0" borderId="6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Protection="1">
      <alignment vertical="center"/>
      <protection locked="0"/>
    </xf>
    <xf numFmtId="0" fontId="0" fillId="2" borderId="7" xfId="0" applyNumberFormat="1" applyFill="1" applyBorder="1" applyProtection="1">
      <alignment vertical="center"/>
      <protection locked="0"/>
    </xf>
    <xf numFmtId="0" fontId="1" fillId="0" borderId="8" xfId="0" applyNumberFormat="1" applyFont="1" applyFill="1" applyBorder="1" applyAlignment="1" applyProtection="1">
      <alignment horizontal="right" vertical="center" indent="1"/>
    </xf>
    <xf numFmtId="9" fontId="3" fillId="0" borderId="9" xfId="0" applyNumberFormat="1" applyFont="1" applyFill="1" applyBorder="1" applyAlignment="1" applyProtection="1">
      <alignment horizontal="left" vertical="center"/>
      <protection locked="0"/>
    </xf>
    <xf numFmtId="177" fontId="4" fillId="0" borderId="9" xfId="0" applyNumberFormat="1" applyFont="1" applyFill="1" applyBorder="1" applyAlignment="1" applyProtection="1">
      <alignment horizontal="right" vertical="center"/>
    </xf>
    <xf numFmtId="9" fontId="3" fillId="0" borderId="9" xfId="0" applyNumberFormat="1" applyFont="1" applyFill="1" applyBorder="1" applyAlignment="1" applyProtection="1">
      <alignment horizontal="right" vertical="center"/>
    </xf>
    <xf numFmtId="10" fontId="5" fillId="0" borderId="9" xfId="0" applyNumberFormat="1" applyFont="1" applyFill="1" applyBorder="1" applyAlignment="1" applyProtection="1">
      <alignment horizontal="left" vertical="center"/>
      <protection locked="0"/>
    </xf>
    <xf numFmtId="177" fontId="6" fillId="0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9" xfId="0" applyNumberFormat="1" applyFont="1" applyFill="1" applyBorder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center" vertical="center"/>
    </xf>
    <xf numFmtId="177" fontId="1" fillId="2" borderId="7" xfId="0" applyNumberFormat="1" applyFont="1" applyFill="1" applyBorder="1" applyProtection="1">
      <alignment vertical="center"/>
    </xf>
    <xf numFmtId="177" fontId="7" fillId="0" borderId="9" xfId="0" applyNumberFormat="1" applyFont="1" applyFill="1" applyBorder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right" vertical="center"/>
    </xf>
    <xf numFmtId="177" fontId="1" fillId="2" borderId="0" xfId="0" applyNumberFormat="1" applyFont="1" applyFill="1" applyAlignment="1" applyProtection="1">
      <alignment horizontal="right" vertical="center"/>
    </xf>
    <xf numFmtId="0" fontId="0" fillId="2" borderId="7" xfId="0" applyNumberFormat="1" applyFill="1" applyBorder="1" applyAlignment="1" applyProtection="1">
      <alignment horizontal="left" vertical="center"/>
      <protection locked="0"/>
    </xf>
    <xf numFmtId="0" fontId="1" fillId="0" borderId="8" xfId="0" applyNumberFormat="1" applyFont="1" applyFill="1" applyBorder="1" applyProtection="1">
      <alignment vertical="center"/>
    </xf>
    <xf numFmtId="49" fontId="7" fillId="0" borderId="9" xfId="0" applyNumberFormat="1" applyFont="1" applyFill="1" applyBorder="1" applyAlignment="1" applyProtection="1">
      <alignment horizontal="right" vertical="center"/>
    </xf>
    <xf numFmtId="0" fontId="1" fillId="0" borderId="10" xfId="0" applyNumberFormat="1" applyFont="1" applyFill="1" applyBorder="1" applyAlignment="1" applyProtection="1">
      <alignment horizontal="right" vertical="center" indent="1"/>
    </xf>
    <xf numFmtId="177" fontId="7" fillId="0" borderId="11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>
      <alignment vertical="center"/>
      <protection locked="0"/>
    </xf>
    <xf numFmtId="49" fontId="0" fillId="2" borderId="0" xfId="0" applyNumberFormat="1" applyFill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/>
      <protection locked="0"/>
    </xf>
    <xf numFmtId="0" fontId="0" fillId="2" borderId="12" xfId="0" applyNumberFormat="1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49" fontId="0" fillId="2" borderId="13" xfId="0" applyNumberFormat="1" applyFill="1" applyBorder="1" applyProtection="1">
      <alignment vertical="center"/>
      <protection locked="0"/>
    </xf>
    <xf numFmtId="0" fontId="0" fillId="2" borderId="13" xfId="0" applyNumberFormat="1" applyFill="1" applyBorder="1" applyProtection="1">
      <alignment vertical="center"/>
      <protection locked="0"/>
    </xf>
    <xf numFmtId="0" fontId="0" fillId="2" borderId="14" xfId="0" applyNumberFormat="1" applyFill="1" applyBorder="1" applyProtection="1">
      <alignment vertical="center"/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C7" sqref="C7"/>
    </sheetView>
  </sheetViews>
  <sheetFormatPr defaultColWidth="8.88888888888889" defaultRowHeight="14.4" outlineLevelCol="5"/>
  <cols>
    <col min="1" max="1" width="3.66666666666667" customWidth="1"/>
    <col min="2" max="2" width="70.8888888888889" customWidth="1"/>
    <col min="3" max="3" width="13.2222222222222" customWidth="1"/>
    <col min="4" max="4" width="21" customWidth="1"/>
    <col min="5" max="5" width="8.66666666666667" customWidth="1"/>
    <col min="6" max="6" width="3.22222222222222" customWidth="1"/>
  </cols>
  <sheetData>
    <row r="1" ht="19.4" customHeight="1" spans="1:6">
      <c r="A1" s="1"/>
      <c r="B1" s="2"/>
      <c r="C1" s="3"/>
      <c r="D1" s="4"/>
      <c r="E1" s="4"/>
      <c r="F1" s="5"/>
    </row>
    <row r="2" ht="19.4" customHeight="1" spans="1:6">
      <c r="A2" s="6"/>
      <c r="B2" s="7" t="s">
        <v>0</v>
      </c>
      <c r="C2" s="8">
        <v>10</v>
      </c>
      <c r="D2" s="9"/>
      <c r="E2" s="9"/>
      <c r="F2" s="10"/>
    </row>
    <row r="3" ht="19.4" customHeight="1" spans="1:6">
      <c r="A3" s="6"/>
      <c r="B3" s="11" t="s">
        <v>1</v>
      </c>
      <c r="C3" s="12">
        <v>0.15</v>
      </c>
      <c r="D3" s="9"/>
      <c r="E3" s="9"/>
      <c r="F3" s="10"/>
    </row>
    <row r="4" ht="19.4" customHeight="1" spans="1:6">
      <c r="A4" s="6"/>
      <c r="B4" s="11" t="s">
        <v>2</v>
      </c>
      <c r="C4" s="13">
        <f>C2-(C2*C3)</f>
        <v>8.5</v>
      </c>
      <c r="D4" s="9"/>
      <c r="E4" s="9"/>
      <c r="F4" s="10"/>
    </row>
    <row r="5" ht="19.4" customHeight="1" spans="1:6">
      <c r="A5" s="6"/>
      <c r="B5" s="11"/>
      <c r="C5" s="14"/>
      <c r="D5" s="9"/>
      <c r="E5" s="9"/>
      <c r="F5" s="10"/>
    </row>
    <row r="6" ht="19.4" customHeight="1" spans="1:6">
      <c r="A6" s="6"/>
      <c r="B6" s="11" t="s">
        <v>3</v>
      </c>
      <c r="C6" s="15">
        <v>0.149</v>
      </c>
      <c r="D6" s="9"/>
      <c r="E6" s="9"/>
      <c r="F6" s="10"/>
    </row>
    <row r="7" ht="19.4" customHeight="1" spans="1:6">
      <c r="A7" s="6"/>
      <c r="B7" s="11" t="s">
        <v>4</v>
      </c>
      <c r="C7" s="16">
        <v>0</v>
      </c>
      <c r="D7" s="9"/>
      <c r="E7" s="9"/>
      <c r="F7" s="10"/>
    </row>
    <row r="8" ht="19.4" customHeight="1" spans="1:6">
      <c r="A8" s="6"/>
      <c r="B8" s="11"/>
      <c r="C8" s="17"/>
      <c r="D8" s="9"/>
      <c r="E8" s="9"/>
      <c r="F8" s="10"/>
    </row>
    <row r="9" ht="19.4" customHeight="1" spans="1:6">
      <c r="A9" s="6"/>
      <c r="B9" s="7" t="s">
        <v>5</v>
      </c>
      <c r="C9" s="18">
        <f>(C4*C6)-C7</f>
        <v>1.2665</v>
      </c>
      <c r="D9" s="19"/>
      <c r="E9" s="19"/>
      <c r="F9" s="20"/>
    </row>
    <row r="10" ht="19.4" customHeight="1" spans="1:6">
      <c r="A10" s="6"/>
      <c r="B10" s="11" t="s">
        <v>6</v>
      </c>
      <c r="C10" s="21">
        <f>(C4*C6)-(C4*C6*20%)-C7</f>
        <v>1.0132</v>
      </c>
      <c r="D10" s="22" t="s">
        <v>7</v>
      </c>
      <c r="E10" s="23">
        <f>C9-C10</f>
        <v>0.2533</v>
      </c>
      <c r="F10" s="24" t="s">
        <v>8</v>
      </c>
    </row>
    <row r="11" ht="19.4" customHeight="1" spans="1:6">
      <c r="A11" s="6"/>
      <c r="B11" s="25"/>
      <c r="C11" s="26"/>
      <c r="D11" s="9"/>
      <c r="E11" s="9"/>
      <c r="F11" s="10"/>
    </row>
    <row r="12" ht="19.4" customHeight="1" spans="1:6">
      <c r="A12" s="6"/>
      <c r="B12" s="27" t="s">
        <v>9</v>
      </c>
      <c r="C12" s="28">
        <f>C4*15%</f>
        <v>1.275</v>
      </c>
      <c r="D12" s="9"/>
      <c r="E12" s="9"/>
      <c r="F12" s="10"/>
    </row>
    <row r="13" ht="19.4" customHeight="1" spans="1:6">
      <c r="A13" s="6"/>
      <c r="B13" s="29"/>
      <c r="C13" s="30"/>
      <c r="D13" s="9"/>
      <c r="E13" s="9"/>
      <c r="F13" s="10"/>
    </row>
    <row r="14" ht="19.4" customHeight="1" spans="1:6">
      <c r="A14" s="6"/>
      <c r="B14" s="31" t="s">
        <v>10</v>
      </c>
      <c r="C14" s="32"/>
      <c r="D14" s="9"/>
      <c r="E14" s="9"/>
      <c r="F14" s="10"/>
    </row>
    <row r="15" ht="19.4" customHeight="1" spans="1:6">
      <c r="A15" s="6"/>
      <c r="B15" s="32"/>
      <c r="C15" s="32"/>
      <c r="D15" s="9"/>
      <c r="E15" s="9"/>
      <c r="F15" s="10"/>
    </row>
    <row r="16" ht="19.4" customHeight="1" spans="1:6">
      <c r="A16" s="6"/>
      <c r="B16" s="32"/>
      <c r="C16" s="32"/>
      <c r="D16" s="9"/>
      <c r="E16" s="9"/>
      <c r="F16" s="10"/>
    </row>
    <row r="17" ht="19.4" customHeight="1" spans="1:6">
      <c r="A17" s="6"/>
      <c r="B17" s="32"/>
      <c r="C17" s="32"/>
      <c r="D17" s="9"/>
      <c r="E17" s="9"/>
      <c r="F17" s="10"/>
    </row>
    <row r="18" ht="19.4" customHeight="1" spans="1:6">
      <c r="A18" s="6"/>
      <c r="B18" s="32"/>
      <c r="C18" s="32"/>
      <c r="D18" s="9"/>
      <c r="E18" s="9"/>
      <c r="F18" s="10"/>
    </row>
    <row r="19" ht="19.4" customHeight="1" spans="1:6">
      <c r="A19" s="6"/>
      <c r="B19" s="32"/>
      <c r="C19" s="32"/>
      <c r="D19" s="9"/>
      <c r="E19" s="9"/>
      <c r="F19" s="10"/>
    </row>
    <row r="20" ht="19.4" customHeight="1" spans="1:6">
      <c r="A20" s="6"/>
      <c r="B20" s="32"/>
      <c r="C20" s="32"/>
      <c r="D20" s="9"/>
      <c r="E20" s="9"/>
      <c r="F20" s="10"/>
    </row>
    <row r="21" ht="19.4" customHeight="1" spans="1:6">
      <c r="A21" s="6"/>
      <c r="B21" s="32"/>
      <c r="C21" s="32"/>
      <c r="D21" s="9"/>
      <c r="E21" s="9"/>
      <c r="F21" s="10"/>
    </row>
    <row r="22" ht="19.4" customHeight="1" spans="1:6">
      <c r="A22" s="6"/>
      <c r="B22" s="32"/>
      <c r="C22" s="32"/>
      <c r="D22" s="9"/>
      <c r="E22" s="9"/>
      <c r="F22" s="10"/>
    </row>
    <row r="23" ht="19.4" customHeight="1" spans="1:6">
      <c r="A23" s="33"/>
      <c r="B23" s="34"/>
      <c r="C23" s="35"/>
      <c r="D23" s="36"/>
      <c r="E23" s="36"/>
      <c r="F23" s="37"/>
    </row>
    <row r="24" ht="19.4" customHeight="1"/>
    <row r="25" ht="19.4" customHeight="1"/>
    <row r="26" ht="19.4" customHeight="1"/>
    <row r="27" ht="19.4" customHeight="1"/>
    <row r="28" ht="19.4" customHeight="1"/>
    <row r="29" ht="19.4" customHeight="1"/>
    <row r="30" ht="19.4" customHeight="1"/>
    <row r="31" ht="19.4" customHeight="1"/>
    <row r="32" ht="19.4" customHeight="1"/>
    <row r="33" ht="19.4" customHeight="1"/>
  </sheetData>
  <sheetProtection sheet="1" selectLockedCells="1" objects="1"/>
  <mergeCells count="2">
    <mergeCell ref="D9:E9"/>
    <mergeCell ref="B14:C2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Zazzle Royalty Calculator</dc:title>
  <dc:creator>Col's Creations</dc:creator>
  <dcterms:created xsi:type="dcterms:W3CDTF">2018-05-10T03:47:00Z</dcterms:created>
  <dcterms:modified xsi:type="dcterms:W3CDTF">2019-09-29T21:02:54Z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